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15" yWindow="65401" windowWidth="1252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<sst xmlns="http://schemas.openxmlformats.org/spreadsheetml/2006/main" count="28" uniqueCount="17">
  <si>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</si>
  <si>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</si>
  <si>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</si>
  <si>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</si>
  <si>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</si>
  <si>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</si>
  <si>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</si>
  <si>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Есильский районный суд</t>
  </si>
  <si>
    <t>Итого</t>
  </si>
  <si>
    <t>Наименование суда</t>
  </si>
  <si>
    <t xml:space="preserve"> </t>
  </si>
  <si>
    <t>Алматинский районный суд</t>
  </si>
  <si>
    <t>Байконурский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</si>
  <si>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</si>
  <si>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</si>
  <si>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</si>
  <si>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 xml:space="preserve">Статистические данные по количеству отложенных судебных заседаний в районных и приравненных к ним судах города Астаны за 9 месяцев 2018 года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</si>
</sst>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39"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3" fillId="0" borderId="0" xfId="53" applyNumberFormat="1" applyFont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51" applyNumberFormat="1" applyFont="1" applyBorder="1" applyAlignment="1">
      <alignment horizontal="center" vertical="center" wrapText="1"/>
    </xf>
    <xf numFmtId="172" fontId="6" fillId="0" borderId="10" xfId="5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3" fontId="6" fillId="0" borderId="10" xfId="51" applyNumberFormat="1" applyFont="1" applyBorder="1" applyAlignment="1">
      <alignment horizontal="center" vertical="center"/>
    </xf>
    <xf numFmtId="172" fontId="6" fillId="0" borderId="10" xfId="51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1" fillId="0" borderId="10" xfId="51" applyNumberFormat="1" applyFont="1" applyBorder="1" applyAlignment="1">
      <alignment horizontal="center" vertical="center"/>
    </xf>
    <xf numFmtId="172" fontId="1" fillId="0" borderId="10" xfId="51" applyNumberFormat="1" applyFont="1" applyBorder="1" applyAlignment="1">
      <alignment horizontal="center" vertical="center"/>
    </xf>
    <xf numFmtId="2" fontId="3" fillId="0" borderId="11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1.75390625" style="2" customWidth="1"/>
    <col min="2" max="12" width="15.00390625" style="3" customWidth="1"/>
    <col min="13" max="16384" width="9.125" style="2" customWidth="1"/>
  </cols>
  <sheetData>
    <row r="1" spans="1:13" ht="35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</row>
    <row r="2" spans="1:18" s="1" customFormat="1" ht="38.25">
      <c r="A2" s="5" t="s">
        <v>9</v>
      </c>
      <c r="B2" s="6" t="s">
        <v>0</v>
      </c>
      <c r="C2" s="6" t="s">
        <v>1</v>
      </c>
      <c r="D2" s="7" t="s">
        <v>2</v>
      </c>
      <c r="E2" s="6" t="s">
        <v>3</v>
      </c>
      <c r="F2" s="7" t="s">
        <v>2</v>
      </c>
      <c r="G2" s="6" t="s">
        <v>4</v>
      </c>
      <c r="H2" s="7" t="s">
        <v>2</v>
      </c>
      <c r="I2" s="6" t="s">
        <v>5</v>
      </c>
      <c r="J2" s="7" t="s">
        <v>2</v>
      </c>
      <c r="K2" s="6" t="s">
        <v>6</v>
      </c>
      <c r="L2" s="7" t="s">
        <v>2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</row>
    <row r="3" spans="1:12" ht="30.75" customHeight="1">
      <c r="A3" s="8" t="s">
        <v>8</v>
      </c>
      <c r="B3" s="9">
        <f>SUM(B4:B9)</f>
        <v>62693</v>
      </c>
      <c r="C3" s="9">
        <f>SUM(C4:C9)</f>
        <v>51263</v>
      </c>
      <c r="D3" s="10">
        <f>C3/B3</f>
        <v>0.8176829949117126</v>
      </c>
      <c r="E3" s="9">
        <f>SUM(E4:E9)</f>
        <v>7128</v>
      </c>
      <c r="F3" s="10">
        <f>E3/B3</f>
        <v>0.11369690396056976</v>
      </c>
      <c r="G3" s="9">
        <f>SUM(G4:G9)</f>
        <v>2850</v>
      </c>
      <c r="H3" s="10">
        <f>G3/B3</f>
        <v>0.04545962069130525</v>
      </c>
      <c r="I3" s="9">
        <f>SUM(I4:I9)</f>
        <v>974</v>
      </c>
      <c r="J3" s="10">
        <f>I3/B3</f>
        <v>0.015536024755554847</v>
      </c>
      <c r="K3" s="9">
        <f>SUM(K4:K9)</f>
        <v>478</v>
      </c>
      <c r="L3" s="10">
        <f>K3/B3</f>
        <v>0.007624455680857512</v>
      </c>
    </row>
    <row r="4" spans="1:12" ht="30.75" customHeight="1">
      <c r="A4" s="11" t="s">
        <v>11</v>
      </c>
      <c r="B4" s="12">
        <v>16550</v>
      </c>
      <c r="C4" s="12">
        <v>13920</v>
      </c>
      <c r="D4" s="13">
        <f aca="true" t="shared" si="0" ref="D4:D9">C4/B4</f>
        <v>0.8410876132930514</v>
      </c>
      <c r="E4" s="12">
        <v>1507</v>
      </c>
      <c r="F4" s="13">
        <f aca="true" t="shared" si="1" ref="F4:F9">E4/B4</f>
        <v>0.09105740181268882</v>
      </c>
      <c r="G4" s="12">
        <v>715</v>
      </c>
      <c r="H4" s="13">
        <f aca="true" t="shared" si="2" ref="H4:H9">G4/B4</f>
        <v>0.043202416918429</v>
      </c>
      <c r="I4" s="12">
        <v>248</v>
      </c>
      <c r="J4" s="13">
        <f aca="true" t="shared" si="3" ref="J4:J9">I4/B4</f>
        <v>0.014984894259818731</v>
      </c>
      <c r="K4" s="12">
        <v>160</v>
      </c>
      <c r="L4" s="13">
        <f aca="true" t="shared" si="4" ref="L4:L9">K4/B4</f>
        <v>0.009667673716012085</v>
      </c>
    </row>
    <row r="5" spans="1:12" ht="30.75" customHeight="1">
      <c r="A5" s="11" t="s">
        <v>12</v>
      </c>
      <c r="B5" s="12">
        <v>782</v>
      </c>
      <c r="C5" s="12">
        <v>732</v>
      </c>
      <c r="D5" s="13">
        <f t="shared" si="0"/>
        <v>0.9360613810741688</v>
      </c>
      <c r="E5" s="12">
        <v>41</v>
      </c>
      <c r="F5" s="13">
        <f t="shared" si="1"/>
        <v>0.052429667519181586</v>
      </c>
      <c r="G5" s="12">
        <v>7</v>
      </c>
      <c r="H5" s="13">
        <f t="shared" si="2"/>
        <v>0.008951406649616368</v>
      </c>
      <c r="I5" s="12">
        <v>2</v>
      </c>
      <c r="J5" s="13">
        <f t="shared" si="3"/>
        <v>0.0025575447570332483</v>
      </c>
      <c r="K5" s="12">
        <v>0</v>
      </c>
      <c r="L5" s="13">
        <f t="shared" si="4"/>
        <v>0</v>
      </c>
    </row>
    <row r="6" spans="1:12" ht="30.75" customHeight="1">
      <c r="A6" s="11" t="s">
        <v>7</v>
      </c>
      <c r="B6" s="12">
        <v>11127</v>
      </c>
      <c r="C6" s="12">
        <v>9108</v>
      </c>
      <c r="D6" s="13">
        <f t="shared" si="0"/>
        <v>0.8185494742518199</v>
      </c>
      <c r="E6" s="12">
        <v>1355</v>
      </c>
      <c r="F6" s="13">
        <f t="shared" si="1"/>
        <v>0.12177586051945717</v>
      </c>
      <c r="G6" s="12">
        <v>480</v>
      </c>
      <c r="H6" s="13">
        <f t="shared" si="2"/>
        <v>0.043138312213534646</v>
      </c>
      <c r="I6" s="12">
        <v>135</v>
      </c>
      <c r="J6" s="13">
        <f t="shared" si="3"/>
        <v>0.01213265031005662</v>
      </c>
      <c r="K6" s="12">
        <v>49</v>
      </c>
      <c r="L6" s="13">
        <f t="shared" si="4"/>
        <v>0.004403702705131662</v>
      </c>
    </row>
    <row r="7" spans="1:12" ht="30.75" customHeight="1">
      <c r="A7" s="11" t="s">
        <v>13</v>
      </c>
      <c r="B7" s="12">
        <v>17922</v>
      </c>
      <c r="C7" s="12">
        <v>14943</v>
      </c>
      <c r="D7" s="13">
        <f t="shared" si="0"/>
        <v>0.8337797120857047</v>
      </c>
      <c r="E7" s="12">
        <v>1742</v>
      </c>
      <c r="F7" s="13">
        <f t="shared" si="1"/>
        <v>0.09719897332886955</v>
      </c>
      <c r="G7" s="12">
        <v>768</v>
      </c>
      <c r="H7" s="13">
        <f t="shared" si="2"/>
        <v>0.042852360227653166</v>
      </c>
      <c r="I7" s="12">
        <v>304</v>
      </c>
      <c r="J7" s="13">
        <f t="shared" si="3"/>
        <v>0.016962392590112712</v>
      </c>
      <c r="K7" s="12">
        <v>165</v>
      </c>
      <c r="L7" s="13">
        <f t="shared" si="4"/>
        <v>0.00920656176765986</v>
      </c>
    </row>
    <row r="8" spans="1:12" ht="30.75" customHeight="1">
      <c r="A8" s="11" t="s">
        <v>14</v>
      </c>
      <c r="B8" s="12">
        <v>638</v>
      </c>
      <c r="C8" s="12">
        <v>397</v>
      </c>
      <c r="D8" s="13">
        <f t="shared" si="0"/>
        <v>0.622257053291536</v>
      </c>
      <c r="E8" s="12">
        <v>151</v>
      </c>
      <c r="F8" s="13">
        <f t="shared" si="1"/>
        <v>0.23667711598746083</v>
      </c>
      <c r="G8" s="12">
        <v>59</v>
      </c>
      <c r="H8" s="13">
        <f t="shared" si="2"/>
        <v>0.09247648902821316</v>
      </c>
      <c r="I8" s="12">
        <v>20</v>
      </c>
      <c r="J8" s="13">
        <f t="shared" si="3"/>
        <v>0.03134796238244514</v>
      </c>
      <c r="K8" s="12">
        <v>11</v>
      </c>
      <c r="L8" s="13">
        <f t="shared" si="4"/>
        <v>0.017241379310344827</v>
      </c>
    </row>
    <row r="9" spans="1:12" ht="30.75" customHeight="1">
      <c r="A9" s="11" t="s">
        <v>15</v>
      </c>
      <c r="B9" s="12">
        <v>15674</v>
      </c>
      <c r="C9" s="12">
        <v>12163</v>
      </c>
      <c r="D9" s="13">
        <f t="shared" si="0"/>
        <v>0.7759984688018374</v>
      </c>
      <c r="E9" s="12">
        <v>2332</v>
      </c>
      <c r="F9" s="13">
        <f t="shared" si="1"/>
        <v>0.14878142146229426</v>
      </c>
      <c r="G9" s="12">
        <v>821</v>
      </c>
      <c r="H9" s="13">
        <f t="shared" si="2"/>
        <v>0.05237973714431543</v>
      </c>
      <c r="I9" s="12">
        <v>265</v>
      </c>
      <c r="J9" s="13">
        <f t="shared" si="3"/>
        <v>0.016906979711624345</v>
      </c>
      <c r="K9" s="12">
        <v>93</v>
      </c>
      <c r="L9" s="13">
        <f t="shared" si="4"/>
        <v>0.005933392879928544</v>
      </c>
    </row>
    <row r="14" spans="7:8" ht="12.75">
      <c r="G14" s="3" t="s">
        <v>10</v>
      </c>
      <c r="H14" s="3" t="s">
        <v>10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2018-10-09T10:54:49Z</cp:lastPrinted>
  <dcterms:created xsi:type="dcterms:W3CDTF">2018-01-29T05:32:36Z</dcterms:created>
  <dcterms:modified xsi:type="dcterms:W3CDTF">2018-10-09T10:55:06Z</dcterms:modified>
  <cp:category/>
  <cp:version/>
  <cp:contentType/>
  <cp:contentStatus/>
</cp:coreProperties>
</file>