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J4" i="1"/>
  <c r="J5" i="1"/>
  <c r="J6" i="1"/>
  <c r="J7" i="1"/>
  <c r="J8" i="1"/>
  <c r="J9" i="1"/>
  <c r="J10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<sst xmlns="http://schemas.openxmlformats.org/spreadsheetml/2006/main" count="21" uniqueCount="17">
  <si>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</si>
  <si>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</si>
  <si>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</si>
  <si>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</si>
  <si>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</si>
  <si>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</si>
  <si>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</si>
  <si>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</si>
  <si>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</si>
  <si>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Алматинский районный суд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</si>
  <si>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</si>
  <si>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</si>
  <si>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</si>
  <si>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</si>
  <si>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</si>
  <si>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</si>
  <si>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>Статистические данные по количеству отложенных судебных заседаний в районных и приравненных к ним судах города Нур-Султана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</si>
</sst>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0" fillId="0" borderId="2" xfId="0" applyNumberFormat="1" applyFont="1" applyBorder="1" applyAlignment="1">
      <alignment horizontal="left" vertical="center" wrapText="1"/>
    </xf>
    <xf numFmtId="164" fontId="0" fillId="0" borderId="0" xfId="0" applyNumberFormat="1" applyFont="1"/>
    <xf numFmtId="0" fontId="0" fillId="0" borderId="0" xfId="0" applyFon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1" workbookViewId="0">
      <selection activeCell="L23" sqref="L23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4">
        <f>SUM(B4:B10)</f>
        <v>21785</v>
      </c>
      <c r="C3" s="14">
        <f>SUM(C4:C10)</f>
        <v>14913</v>
      </c>
      <c r="D3" s="15">
        <f>C3/B3</f>
        <v>0.68455359192104659</v>
      </c>
      <c r="E3" s="14">
        <f>SUM(E4:E10)</f>
        <v>3974</v>
      </c>
      <c r="F3" s="15">
        <f>E3/B3</f>
        <v>0.18241909570805601</v>
      </c>
      <c r="G3" s="14">
        <f>SUM(G4:G10)</f>
        <v>1903</v>
      </c>
      <c r="H3" s="15">
        <f>G3/B3</f>
        <v>8.7353683727335318E-2</v>
      </c>
      <c r="I3" s="14">
        <f>SUM(I4:I10)</f>
        <v>712</v>
      </c>
      <c r="J3" s="15">
        <f>I3/B3</f>
        <v>3.2683038788156989E-2</v>
      </c>
      <c r="K3" s="14">
        <f>SUM(K4:K10)</f>
        <v>283</v>
      </c>
      <c r="L3" s="15">
        <f>K3/B3</f>
        <v>1.2990589855405096E-2</v>
      </c>
      <c r="M3" s="6"/>
    </row>
    <row r="4" spans="1:13" s="13" customFormat="1" x14ac:dyDescent="0.25">
      <c r="A4" s="11" t="s">
        <v>9</v>
      </c>
      <c r="B4" s="16">
        <v>3773</v>
      </c>
      <c r="C4" s="16">
        <v>2322</v>
      </c>
      <c r="D4" s="17">
        <f t="shared" ref="D4:D10" si="0">C4/B4</f>
        <v>0.61542539093559501</v>
      </c>
      <c r="E4" s="16">
        <v>827</v>
      </c>
      <c r="F4" s="17">
        <f t="shared" ref="F4:F10" si="1">E4/B4</f>
        <v>0.21918897429101511</v>
      </c>
      <c r="G4" s="16">
        <v>394</v>
      </c>
      <c r="H4" s="17">
        <f t="shared" ref="H4:H10" si="2">G4/B4</f>
        <v>0.10442618605883912</v>
      </c>
      <c r="I4" s="16">
        <v>152</v>
      </c>
      <c r="J4" s="17">
        <f t="shared" ref="J4:J10" si="3">I4/B4</f>
        <v>4.0286244367877019E-2</v>
      </c>
      <c r="K4" s="16">
        <v>78</v>
      </c>
      <c r="L4" s="17">
        <f t="shared" ref="L4:L10" si="4">K4/B4</f>
        <v>2.0673204346673735E-2</v>
      </c>
      <c r="M4" s="12"/>
    </row>
    <row r="5" spans="1:13" x14ac:dyDescent="0.25">
      <c r="A5" s="8" t="s">
        <v>10</v>
      </c>
      <c r="B5" s="16">
        <v>2093</v>
      </c>
      <c r="C5" s="16">
        <v>1520</v>
      </c>
      <c r="D5" s="17">
        <f t="shared" si="0"/>
        <v>0.72623029144768281</v>
      </c>
      <c r="E5" s="16">
        <v>357</v>
      </c>
      <c r="F5" s="17">
        <f t="shared" si="1"/>
        <v>0.1705685618729097</v>
      </c>
      <c r="G5" s="16">
        <v>159</v>
      </c>
      <c r="H5" s="17">
        <f t="shared" si="2"/>
        <v>7.5967510750119441E-2</v>
      </c>
      <c r="I5" s="16">
        <v>48</v>
      </c>
      <c r="J5" s="17">
        <f t="shared" si="3"/>
        <v>2.2933588150979456E-2</v>
      </c>
      <c r="K5" s="16">
        <v>9</v>
      </c>
      <c r="L5" s="17">
        <f t="shared" si="4"/>
        <v>4.300047778308648E-3</v>
      </c>
    </row>
    <row r="6" spans="1:13" x14ac:dyDescent="0.25">
      <c r="A6" s="8" t="s">
        <v>11</v>
      </c>
      <c r="B6" s="16">
        <v>3352</v>
      </c>
      <c r="C6" s="16">
        <v>2223</v>
      </c>
      <c r="D6" s="17">
        <f t="shared" si="0"/>
        <v>0.66318615751789978</v>
      </c>
      <c r="E6" s="16">
        <v>627</v>
      </c>
      <c r="F6" s="17">
        <f t="shared" si="1"/>
        <v>0.18705250596658712</v>
      </c>
      <c r="G6" s="16">
        <v>294</v>
      </c>
      <c r="H6" s="17">
        <f t="shared" si="2"/>
        <v>8.7708830548926017E-2</v>
      </c>
      <c r="I6" s="16">
        <v>145</v>
      </c>
      <c r="J6" s="17">
        <f t="shared" si="3"/>
        <v>4.3257756563245826E-2</v>
      </c>
      <c r="K6" s="16">
        <v>63</v>
      </c>
      <c r="L6" s="17">
        <f t="shared" si="4"/>
        <v>1.879474940334129E-2</v>
      </c>
    </row>
    <row r="7" spans="1:13" x14ac:dyDescent="0.25">
      <c r="A7" s="8" t="s">
        <v>12</v>
      </c>
      <c r="B7" s="16">
        <v>5383</v>
      </c>
      <c r="C7" s="16">
        <v>4051</v>
      </c>
      <c r="D7" s="17">
        <f t="shared" si="0"/>
        <v>0.75255433772989044</v>
      </c>
      <c r="E7" s="16">
        <v>702</v>
      </c>
      <c r="F7" s="17">
        <f t="shared" si="1"/>
        <v>0.13041055173694965</v>
      </c>
      <c r="G7" s="16">
        <v>415</v>
      </c>
      <c r="H7" s="17">
        <f t="shared" si="2"/>
        <v>7.7094556938510125E-2</v>
      </c>
      <c r="I7" s="16">
        <v>147</v>
      </c>
      <c r="J7" s="17">
        <f t="shared" si="3"/>
        <v>2.7308192457737322E-2</v>
      </c>
      <c r="K7" s="16">
        <v>68</v>
      </c>
      <c r="L7" s="17">
        <f t="shared" si="4"/>
        <v>1.2632361136912502E-2</v>
      </c>
    </row>
    <row r="8" spans="1:13" ht="30" x14ac:dyDescent="0.25">
      <c r="A8" s="8" t="s">
        <v>13</v>
      </c>
      <c r="B8" s="16">
        <v>362</v>
      </c>
      <c r="C8" s="16">
        <v>221</v>
      </c>
      <c r="D8" s="17">
        <f t="shared" si="0"/>
        <v>0.61049723756906082</v>
      </c>
      <c r="E8" s="16">
        <v>87</v>
      </c>
      <c r="F8" s="17">
        <f t="shared" si="1"/>
        <v>0.24033149171270718</v>
      </c>
      <c r="G8" s="16">
        <v>33</v>
      </c>
      <c r="H8" s="17">
        <f t="shared" si="2"/>
        <v>9.1160220994475141E-2</v>
      </c>
      <c r="I8" s="16">
        <v>16</v>
      </c>
      <c r="J8" s="17">
        <f t="shared" si="3"/>
        <v>4.4198895027624308E-2</v>
      </c>
      <c r="K8" s="16">
        <v>5</v>
      </c>
      <c r="L8" s="17">
        <f t="shared" si="4"/>
        <v>1.3812154696132596E-2</v>
      </c>
    </row>
    <row r="9" spans="1:13" ht="30" x14ac:dyDescent="0.25">
      <c r="A9" s="8" t="s">
        <v>14</v>
      </c>
      <c r="B9" s="16">
        <v>6732</v>
      </c>
      <c r="C9" s="16">
        <v>4527</v>
      </c>
      <c r="D9" s="17">
        <f t="shared" si="0"/>
        <v>0.67245989304812837</v>
      </c>
      <c r="E9" s="16">
        <v>1355</v>
      </c>
      <c r="F9" s="17">
        <f t="shared" si="1"/>
        <v>0.20127748068924539</v>
      </c>
      <c r="G9" s="16">
        <v>595</v>
      </c>
      <c r="H9" s="17">
        <f t="shared" si="2"/>
        <v>8.8383838383838384E-2</v>
      </c>
      <c r="I9" s="16">
        <v>199</v>
      </c>
      <c r="J9" s="17">
        <f t="shared" si="3"/>
        <v>2.9560308972073679E-2</v>
      </c>
      <c r="K9" s="16">
        <v>56</v>
      </c>
      <c r="L9" s="17">
        <f t="shared" si="4"/>
        <v>8.3184789067142009E-3</v>
      </c>
    </row>
    <row r="10" spans="1:13" x14ac:dyDescent="0.25">
      <c r="A10" s="8" t="s">
        <v>15</v>
      </c>
      <c r="B10" s="16">
        <v>90</v>
      </c>
      <c r="C10" s="16">
        <v>49</v>
      </c>
      <c r="D10" s="17">
        <f t="shared" si="0"/>
        <v>0.5444444444444444</v>
      </c>
      <c r="E10" s="16">
        <v>19</v>
      </c>
      <c r="F10" s="17">
        <f t="shared" si="1"/>
        <v>0.21111111111111111</v>
      </c>
      <c r="G10" s="16">
        <v>13</v>
      </c>
      <c r="H10" s="17">
        <f t="shared" si="2"/>
        <v>0.14444444444444443</v>
      </c>
      <c r="I10" s="16">
        <v>5</v>
      </c>
      <c r="J10" s="17">
        <f t="shared" si="3"/>
        <v>5.5555555555555552E-2</v>
      </c>
      <c r="K10" s="16">
        <v>4</v>
      </c>
      <c r="L10" s="17">
        <f t="shared" si="4"/>
        <v>4.4444444444444446E-2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2020-01-16T06:28:26Z</dcterms:created>
  <dcterms:modified xsi:type="dcterms:W3CDTF">2020-07-28T04:23:13Z</dcterms:modified>
</cp:coreProperties>
</file>