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<sst xmlns="http://schemas.openxmlformats.org/spreadsheetml/2006/main" count="19" uniqueCount="15">
  <si>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</si>
  <si>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</si>
  <si>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</si>
  <si>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</si>
  <si>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Алматинский райсуд г.Астана</t>
  </si>
  <si>
    <t>Есильский райсуд г. Астана</t>
  </si>
  <si>
    <t>Сарыаркинский райсуд г.Астана</t>
  </si>
  <si>
    <t>СМЭС г.Астана</t>
  </si>
  <si>
    <t>Ювенальный суд г. Астана</t>
  </si>
  <si>
    <t>ИТОГО</t>
  </si>
  <si>
    <t>Всего окончено от 2-х до 3-х месяцев</t>
  </si>
  <si>
    <t>Всего окончено от 3-х до 6 месяцев</t>
  </si>
  <si>
    <t>Суды</t>
  </si>
  <si>
    <t xml:space="preserve">% от количества оконченных дел </t>
  </si>
  <si>
    <t>Данные районных и приравненных к ним судов города Астаны о продолжительности рассмотрения гражданских дел за 6 месяца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</si>
</sst>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8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72" fontId="1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72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172" fontId="1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172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72" fontId="2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172" fontId="1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72" fontId="2" fillId="6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3" fontId="0" fillId="3" borderId="1" xfId="18" applyNumberFormat="1" applyFont="1" applyFill="1" applyBorder="1" applyAlignment="1">
      <alignment horizontal="center"/>
    </xf>
    <xf numFmtId="3" fontId="0" fillId="4" borderId="1" xfId="18" applyNumberFormat="1" applyFont="1" applyFill="1" applyBorder="1" applyAlignment="1">
      <alignment horizontal="center"/>
    </xf>
    <xf numFmtId="3" fontId="0" fillId="2" borderId="1" xfId="18" applyNumberFormat="1" applyFont="1" applyFill="1" applyBorder="1" applyAlignment="1">
      <alignment horizontal="center"/>
    </xf>
    <xf numFmtId="3" fontId="0" fillId="5" borderId="1" xfId="18" applyNumberFormat="1" applyFont="1" applyFill="1" applyBorder="1" applyAlignment="1">
      <alignment horizontal="center"/>
    </xf>
    <xf numFmtId="3" fontId="0" fillId="6" borderId="1" xfId="18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Название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B3" sqref="B3:B7"/>
    </sheetView>
  </sheetViews>
  <sheetFormatPr defaultColWidth="9.00390625" defaultRowHeight="12.75"/>
  <cols>
    <col min="1" max="1" width="31.25390625" style="0" customWidth="1"/>
    <col min="2" max="2" width="10.875" style="0" customWidth="1"/>
    <col min="3" max="4" width="13.25390625" style="0" customWidth="1"/>
    <col min="5" max="6" width="13.125" style="0" customWidth="1"/>
    <col min="7" max="8" width="13.375" style="0" customWidth="1"/>
    <col min="9" max="10" width="12.625" style="0" customWidth="1"/>
    <col min="11" max="11" width="12.75390625" style="0" customWidth="1"/>
    <col min="12" max="12" width="13.375" style="0" customWidth="1"/>
  </cols>
  <sheetData>
    <row r="1" spans="1:15" s="2" customFormat="1" ht="47.25" customHeight="1">
      <c r="A1" s="40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3"/>
      <c r="N1" s="33"/>
      <c r="O1" s="33"/>
    </row>
    <row r="2" spans="1:15" s="4" customFormat="1" ht="63.75">
      <c r="A2" s="3" t="s">
        <v>12</v>
      </c>
      <c r="B2" s="3" t="s">
        <v>0</v>
      </c>
      <c r="C2" s="9" t="s">
        <v>1</v>
      </c>
      <c r="D2" s="10" t="s">
        <v>13</v>
      </c>
      <c r="E2" s="14" t="s">
        <v>2</v>
      </c>
      <c r="F2" s="15" t="s">
        <v>13</v>
      </c>
      <c r="G2" s="19" t="s">
        <v>3</v>
      </c>
      <c r="H2" s="5" t="s">
        <v>13</v>
      </c>
      <c r="I2" s="23" t="s">
        <v>10</v>
      </c>
      <c r="J2" s="24" t="s">
        <v>13</v>
      </c>
      <c r="K2" s="28" t="s">
        <v>11</v>
      </c>
      <c r="L2" s="29" t="s">
        <v>13</v>
      </c>
      <c r="M2" s="34"/>
      <c r="N2" s="34"/>
      <c r="O2" s="34"/>
    </row>
    <row r="3" spans="1:12" s="2" customFormat="1" ht="12.75">
      <c r="A3" s="1" t="s">
        <v>4</v>
      </c>
      <c r="B3" s="42">
        <v>12178</v>
      </c>
      <c r="C3" s="35">
        <v>4662</v>
      </c>
      <c r="D3" s="11">
        <f aca="true" t="shared" si="0" ref="D3:D8">C3*100/B3</f>
        <v>38.28214813598292</v>
      </c>
      <c r="E3" s="36">
        <v>4586</v>
      </c>
      <c r="F3" s="16">
        <f aca="true" t="shared" si="1" ref="F3:F8">E3*100/B3</f>
        <v>37.65807193299392</v>
      </c>
      <c r="G3" s="37">
        <v>2886</v>
      </c>
      <c r="H3" s="20">
        <f aca="true" t="shared" si="2" ref="H3:H8">G3*100/B3</f>
        <v>23.698472655608473</v>
      </c>
      <c r="I3" s="38">
        <v>95</v>
      </c>
      <c r="J3" s="25">
        <f aca="true" t="shared" si="3" ref="J3:J8">I3*100/B3</f>
        <v>0.7800952537362457</v>
      </c>
      <c r="K3" s="39">
        <v>7</v>
      </c>
      <c r="L3" s="30">
        <f aca="true" t="shared" si="4" ref="L3:L8">K3*100/B3</f>
        <v>0.05748070290688126</v>
      </c>
    </row>
    <row r="4" spans="1:12" s="2" customFormat="1" ht="12.75">
      <c r="A4" s="1" t="s">
        <v>5</v>
      </c>
      <c r="B4" s="42">
        <v>7351</v>
      </c>
      <c r="C4" s="35">
        <v>2714</v>
      </c>
      <c r="D4" s="11">
        <f t="shared" si="0"/>
        <v>36.92014691878656</v>
      </c>
      <c r="E4" s="36">
        <v>3919</v>
      </c>
      <c r="F4" s="16">
        <f t="shared" si="1"/>
        <v>53.31247449326622</v>
      </c>
      <c r="G4" s="37">
        <v>667</v>
      </c>
      <c r="H4" s="20">
        <f t="shared" si="2"/>
        <v>9.073595429193308</v>
      </c>
      <c r="I4" s="38">
        <v>27</v>
      </c>
      <c r="J4" s="25">
        <f t="shared" si="3"/>
        <v>0.36729696639912934</v>
      </c>
      <c r="K4" s="39">
        <v>1</v>
      </c>
      <c r="L4" s="30">
        <f t="shared" si="4"/>
        <v>0.013603591348115902</v>
      </c>
    </row>
    <row r="5" spans="1:12" s="2" customFormat="1" ht="12.75">
      <c r="A5" s="1" t="s">
        <v>6</v>
      </c>
      <c r="B5" s="42">
        <v>12054</v>
      </c>
      <c r="C5" s="35">
        <v>3346</v>
      </c>
      <c r="D5" s="11">
        <f t="shared" si="0"/>
        <v>27.75842044134727</v>
      </c>
      <c r="E5" s="36">
        <v>6181</v>
      </c>
      <c r="F5" s="16">
        <f t="shared" si="1"/>
        <v>51.27758420441347</v>
      </c>
      <c r="G5" s="37">
        <v>2532</v>
      </c>
      <c r="H5" s="20">
        <f t="shared" si="2"/>
        <v>21.00547536087606</v>
      </c>
      <c r="I5" s="38">
        <v>20</v>
      </c>
      <c r="J5" s="25">
        <f t="shared" si="3"/>
        <v>0.16592002654720425</v>
      </c>
      <c r="K5" s="39">
        <v>1</v>
      </c>
      <c r="L5" s="30">
        <f t="shared" si="4"/>
        <v>0.008296001327360213</v>
      </c>
    </row>
    <row r="6" spans="1:12" s="2" customFormat="1" ht="12.75">
      <c r="A6" s="1" t="s">
        <v>7</v>
      </c>
      <c r="B6" s="42">
        <v>10035</v>
      </c>
      <c r="C6" s="35">
        <v>2417</v>
      </c>
      <c r="D6" s="11">
        <f t="shared" si="0"/>
        <v>24.08570004982561</v>
      </c>
      <c r="E6" s="36">
        <v>6009</v>
      </c>
      <c r="F6" s="16">
        <f t="shared" si="1"/>
        <v>59.880418535127056</v>
      </c>
      <c r="G6" s="37">
        <v>1552</v>
      </c>
      <c r="H6" s="20">
        <f t="shared" si="2"/>
        <v>15.465869456900847</v>
      </c>
      <c r="I6" s="38">
        <v>16</v>
      </c>
      <c r="J6" s="25">
        <f t="shared" si="3"/>
        <v>0.15944195316392626</v>
      </c>
      <c r="K6" s="39">
        <v>0</v>
      </c>
      <c r="L6" s="30">
        <f t="shared" si="4"/>
        <v>0</v>
      </c>
    </row>
    <row r="7" spans="1:12" s="2" customFormat="1" ht="12.75">
      <c r="A7" s="1" t="s">
        <v>8</v>
      </c>
      <c r="B7" s="42">
        <v>472</v>
      </c>
      <c r="C7" s="35">
        <v>11</v>
      </c>
      <c r="D7" s="11">
        <f t="shared" si="0"/>
        <v>2.330508474576271</v>
      </c>
      <c r="E7" s="36">
        <v>372</v>
      </c>
      <c r="F7" s="16">
        <f t="shared" si="1"/>
        <v>78.8135593220339</v>
      </c>
      <c r="G7" s="37">
        <v>85</v>
      </c>
      <c r="H7" s="20">
        <f t="shared" si="2"/>
        <v>18.008474576271187</v>
      </c>
      <c r="I7" s="38">
        <v>1</v>
      </c>
      <c r="J7" s="25">
        <f t="shared" si="3"/>
        <v>0.211864406779661</v>
      </c>
      <c r="K7" s="39">
        <v>1</v>
      </c>
      <c r="L7" s="30">
        <f t="shared" si="4"/>
        <v>0.211864406779661</v>
      </c>
    </row>
    <row r="8" spans="1:12" s="8" customFormat="1" ht="12.75">
      <c r="A8" s="6" t="s">
        <v>9</v>
      </c>
      <c r="B8" s="7">
        <f>SUM(B3:B7)</f>
        <v>42090</v>
      </c>
      <c r="C8" s="12">
        <f>SUM(C3:C7)</f>
        <v>13150</v>
      </c>
      <c r="D8" s="13">
        <f t="shared" si="0"/>
        <v>31.242575433594677</v>
      </c>
      <c r="E8" s="17">
        <f>SUM(E3:E7)</f>
        <v>21067</v>
      </c>
      <c r="F8" s="18">
        <f t="shared" si="1"/>
        <v>50.05226894749347</v>
      </c>
      <c r="G8" s="21">
        <f>SUM(G3:G7)</f>
        <v>7722</v>
      </c>
      <c r="H8" s="22">
        <f t="shared" si="2"/>
        <v>18.3464005702067</v>
      </c>
      <c r="I8" s="26">
        <f>SUM(I3:I7)</f>
        <v>159</v>
      </c>
      <c r="J8" s="27">
        <f t="shared" si="3"/>
        <v>0.37776193870277974</v>
      </c>
      <c r="K8" s="31">
        <f>SUM(K3:K7)</f>
        <v>10</v>
      </c>
      <c r="L8" s="32">
        <f t="shared" si="4"/>
        <v>0.023758612497030172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707-0190</cp:lastModifiedBy>
  <dcterms:created xsi:type="dcterms:W3CDTF">2017-04-20T03:30:06Z</dcterms:created>
  <dcterms:modified xsi:type="dcterms:W3CDTF">2018-07-09T13:08:19Z</dcterms:modified>
  <cp:category/>
  <cp:version/>
  <cp:contentType/>
  <cp:contentStatus/>
</cp:coreProperties>
</file>