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<sst xmlns="http://schemas.openxmlformats.org/spreadsheetml/2006/main" count="21" uniqueCount="16">
  <si>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Всего отложено</t>
  </si>
  <si>
    <t>%</t>
  </si>
  <si>
    <t>Алматинский райсуд г.Астана</t>
  </si>
  <si>
    <t>Есильский райсуд г. Астана</t>
  </si>
  <si>
    <t>Сарыаркинский райсуд г.Астана</t>
  </si>
  <si>
    <t>СМЭС г.Астана</t>
  </si>
  <si>
    <t>Ювенальный суд г. Астана</t>
  </si>
  <si>
    <t>ИТОГО</t>
  </si>
  <si>
    <t>Всего рассмотрено гражданских дел</t>
  </si>
  <si>
    <t>Всего рассмотрено в одном судебном заседании</t>
  </si>
  <si>
    <t>Рассмотрено в 2-х судебных заседаниях</t>
  </si>
  <si>
    <t>Суды</t>
  </si>
  <si>
    <t>Рассмотрено в 3-х судебных заседаниях</t>
  </si>
  <si>
    <t>Рассмотрено в 4-х судебных заседаниях</t>
  </si>
  <si>
    <t>Рассмотрено свыше 4-х судебных заседаний</t>
  </si>
  <si>
    <t xml:space="preserve">Статистические данные судов по по количеству отложенных судебных заседаний в районных и приравненных к ним судах города Астаны за 3 месяца 2017 года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</si>
</sst>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2" fontId="2" fillId="0" borderId="0" xfId="17" applyNumberFormat="1" applyFont="1" applyBorder="1" applyAlignment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A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K17" sqref="K17"/>
    </sheetView>
  </sheetViews>
  <sheetFormatPr defaultColWidth="9.00390625" defaultRowHeight="12.75"/>
  <cols>
    <col min="1" max="1" width="31.00390625" style="2" customWidth="1"/>
    <col min="2" max="2" width="12.875" style="4" customWidth="1"/>
    <col min="3" max="3" width="15.875" style="4" customWidth="1"/>
    <col min="4" max="4" width="9.625" style="4" customWidth="1"/>
    <col min="5" max="5" width="12.625" style="4" customWidth="1"/>
    <col min="6" max="6" width="9.125" style="4" customWidth="1"/>
    <col min="7" max="7" width="14.00390625" style="4" customWidth="1"/>
    <col min="8" max="8" width="10.125" style="4" customWidth="1"/>
    <col min="9" max="9" width="15.375" style="4" customWidth="1"/>
    <col min="10" max="10" width="9.125" style="4" customWidth="1"/>
    <col min="11" max="11" width="13.75390625" style="4" customWidth="1"/>
    <col min="12" max="12" width="10.25390625" style="4" customWidth="1"/>
    <col min="13" max="13" width="13.25390625" style="4" customWidth="1"/>
    <col min="14" max="14" width="10.25390625" style="4" customWidth="1"/>
    <col min="15" max="16384" width="9.125" style="2" customWidth="1"/>
  </cols>
  <sheetData>
    <row r="1" spans="1:14" ht="52.5" customHeight="1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75.75" customHeight="1">
      <c r="A2" s="7" t="s">
        <v>11</v>
      </c>
      <c r="B2" s="8" t="s">
        <v>8</v>
      </c>
      <c r="C2" s="8" t="s">
        <v>9</v>
      </c>
      <c r="D2" s="8" t="s">
        <v>1</v>
      </c>
      <c r="E2" s="7" t="s">
        <v>0</v>
      </c>
      <c r="F2" s="7" t="s">
        <v>1</v>
      </c>
      <c r="G2" s="8" t="s">
        <v>10</v>
      </c>
      <c r="H2" s="8" t="s">
        <v>1</v>
      </c>
      <c r="I2" s="8" t="s">
        <v>12</v>
      </c>
      <c r="J2" s="8" t="s">
        <v>1</v>
      </c>
      <c r="K2" s="8" t="s">
        <v>13</v>
      </c>
      <c r="L2" s="8" t="s">
        <v>1</v>
      </c>
      <c r="M2" s="8" t="s">
        <v>14</v>
      </c>
      <c r="N2" s="8" t="s">
        <v>1</v>
      </c>
    </row>
    <row r="3" spans="1:14" ht="12.75">
      <c r="A3" s="1" t="s">
        <v>2</v>
      </c>
      <c r="B3" s="5">
        <v>4479</v>
      </c>
      <c r="C3" s="5">
        <f>B3-E3</f>
        <v>3743</v>
      </c>
      <c r="D3" s="6">
        <f>C3*100/B3</f>
        <v>83.5677606608618</v>
      </c>
      <c r="E3" s="5">
        <v>736</v>
      </c>
      <c r="F3" s="3">
        <v>16.4</v>
      </c>
      <c r="G3" s="3">
        <v>467</v>
      </c>
      <c r="H3" s="9">
        <f>G3*100/B3</f>
        <v>10.426434471980352</v>
      </c>
      <c r="I3" s="3">
        <v>179</v>
      </c>
      <c r="J3" s="9">
        <f>I3*100/B3</f>
        <v>3.996427774056709</v>
      </c>
      <c r="K3" s="3">
        <v>62</v>
      </c>
      <c r="L3" s="9">
        <f>K3*100/B3</f>
        <v>1.3842375530252289</v>
      </c>
      <c r="M3" s="3">
        <v>28</v>
      </c>
      <c r="N3" s="9">
        <f>M3*100/B3</f>
        <v>0.6251395400759098</v>
      </c>
    </row>
    <row r="4" spans="1:14" ht="12.75">
      <c r="A4" s="1" t="s">
        <v>3</v>
      </c>
      <c r="B4" s="5">
        <v>1627</v>
      </c>
      <c r="C4" s="5">
        <f>B4-E4</f>
        <v>1279</v>
      </c>
      <c r="D4" s="6">
        <f>C4*100/B4</f>
        <v>78.61094038106945</v>
      </c>
      <c r="E4" s="5">
        <v>348</v>
      </c>
      <c r="F4" s="3">
        <v>21.4</v>
      </c>
      <c r="G4" s="3">
        <v>238</v>
      </c>
      <c r="H4" s="9">
        <f>G4*100/B4</f>
        <v>14.628149969268593</v>
      </c>
      <c r="I4" s="3">
        <v>97</v>
      </c>
      <c r="J4" s="9">
        <f>I4*100/B4</f>
        <v>5.961893054701905</v>
      </c>
      <c r="K4" s="3">
        <v>11</v>
      </c>
      <c r="L4" s="9">
        <f>K4*100/B4</f>
        <v>0.6760909649661955</v>
      </c>
      <c r="M4" s="3">
        <v>2</v>
      </c>
      <c r="N4" s="9">
        <f>M4*100/B4</f>
        <v>0.12292562999385372</v>
      </c>
    </row>
    <row r="5" spans="1:14" ht="12.75">
      <c r="A5" s="1" t="s">
        <v>4</v>
      </c>
      <c r="B5" s="5">
        <v>3074</v>
      </c>
      <c r="C5" s="5">
        <f>B5-E5</f>
        <v>2203</v>
      </c>
      <c r="D5" s="6">
        <f>C5*100/B5</f>
        <v>71.66558230318803</v>
      </c>
      <c r="E5" s="5">
        <v>871</v>
      </c>
      <c r="F5" s="3">
        <v>28.3</v>
      </c>
      <c r="G5" s="3">
        <v>495</v>
      </c>
      <c r="H5" s="9">
        <f>G5*100/B5</f>
        <v>16.102797657774886</v>
      </c>
      <c r="I5" s="3">
        <v>251</v>
      </c>
      <c r="J5" s="9">
        <f>I5*100/B5</f>
        <v>8.165256994144437</v>
      </c>
      <c r="K5" s="3">
        <v>93</v>
      </c>
      <c r="L5" s="9">
        <f>K5*100/B5</f>
        <v>3.02537410540013</v>
      </c>
      <c r="M5" s="3">
        <v>32</v>
      </c>
      <c r="N5" s="9">
        <f>M5*100/B5</f>
        <v>1.0409889394925178</v>
      </c>
    </row>
    <row r="6" spans="1:14" ht="12.75">
      <c r="A6" s="1" t="s">
        <v>5</v>
      </c>
      <c r="B6" s="5">
        <v>3128</v>
      </c>
      <c r="C6" s="5">
        <f>B6-E6</f>
        <v>2061</v>
      </c>
      <c r="D6" s="6">
        <f>C6*100/B6</f>
        <v>65.88874680306905</v>
      </c>
      <c r="E6" s="5">
        <v>1067</v>
      </c>
      <c r="F6" s="3">
        <v>34.1</v>
      </c>
      <c r="G6" s="3">
        <v>643</v>
      </c>
      <c r="H6" s="9">
        <f>G6*100/B6</f>
        <v>20.556265984654733</v>
      </c>
      <c r="I6" s="3">
        <v>334</v>
      </c>
      <c r="J6" s="9">
        <f>I6*100/B6</f>
        <v>10.677749360613811</v>
      </c>
      <c r="K6" s="3">
        <v>66</v>
      </c>
      <c r="L6" s="9">
        <f>K6*100/B6</f>
        <v>2.1099744245524295</v>
      </c>
      <c r="M6" s="3">
        <v>24</v>
      </c>
      <c r="N6" s="9">
        <f>M6*100/B6</f>
        <v>0.7672634271099744</v>
      </c>
    </row>
    <row r="7" spans="1:14" ht="12.75">
      <c r="A7" s="1" t="s">
        <v>6</v>
      </c>
      <c r="B7" s="5">
        <v>174</v>
      </c>
      <c r="C7" s="5">
        <f>B7-E7</f>
        <v>137</v>
      </c>
      <c r="D7" s="6">
        <f>C7*100/B7</f>
        <v>78.73563218390805</v>
      </c>
      <c r="E7" s="5">
        <v>37</v>
      </c>
      <c r="F7" s="3">
        <v>21.3</v>
      </c>
      <c r="G7" s="3">
        <v>19</v>
      </c>
      <c r="H7" s="9">
        <f>G7*100/B7</f>
        <v>10.919540229885058</v>
      </c>
      <c r="I7" s="3">
        <v>14</v>
      </c>
      <c r="J7" s="9">
        <f>I7*100/B7</f>
        <v>8.045977011494253</v>
      </c>
      <c r="K7" s="3">
        <v>3</v>
      </c>
      <c r="L7" s="9">
        <f>K7*100/B7</f>
        <v>1.7241379310344827</v>
      </c>
      <c r="M7" s="3">
        <v>1</v>
      </c>
      <c r="N7" s="9">
        <f>M7*100/B7</f>
        <v>0.5747126436781609</v>
      </c>
    </row>
    <row r="8" spans="1:14" ht="12.75">
      <c r="A8" s="10" t="s">
        <v>7</v>
      </c>
      <c r="B8" s="11">
        <v>12482</v>
      </c>
      <c r="C8" s="11">
        <f>B8-E8</f>
        <v>9423</v>
      </c>
      <c r="D8" s="12">
        <f>C8*100/B8</f>
        <v>75.49270950168243</v>
      </c>
      <c r="E8" s="11">
        <v>3059</v>
      </c>
      <c r="F8" s="13">
        <v>24.3</v>
      </c>
      <c r="G8" s="11">
        <v>1862</v>
      </c>
      <c r="H8" s="14">
        <f>G8*100/B8</f>
        <v>14.91748117288896</v>
      </c>
      <c r="I8" s="13">
        <v>875</v>
      </c>
      <c r="J8" s="14">
        <f>I8*100/B8</f>
        <v>7.01009453613203</v>
      </c>
      <c r="K8" s="13">
        <v>235</v>
      </c>
      <c r="L8" s="14">
        <f>K8*100/B8</f>
        <v>1.8827111039897453</v>
      </c>
      <c r="M8" s="13">
        <v>87</v>
      </c>
      <c r="N8" s="14">
        <f>M8*100/B8</f>
        <v>0.6970036853068419</v>
      </c>
    </row>
  </sheetData>
  <mergeCells count="1">
    <mergeCell ref="A1:N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707-0185</cp:lastModifiedBy>
  <dcterms:created xsi:type="dcterms:W3CDTF">2017-04-19T06:13:24Z</dcterms:created>
  <dcterms:modified xsi:type="dcterms:W3CDTF">2017-04-19T06:37:46Z</dcterms:modified>
  <cp:category/>
  <cp:version/>
  <cp:contentType/>
  <cp:contentStatus/>
</cp:coreProperties>
</file>