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<sst xmlns="http://schemas.openxmlformats.org/spreadsheetml/2006/main" count="23" uniqueCount="17">
  <si>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</si>
  <si>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</si>
  <si>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</si>
  <si>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</si>
  <si>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</si>
  <si>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из них расторжение брака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</si>
  <si>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</si>
  <si>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</si>
  <si>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</si>
  <si>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</si>
  <si>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</si>
  <si>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ИТОГО</t>
  </si>
  <si>
    <t xml:space="preserve">% от количества оконченных дел </t>
  </si>
  <si>
    <t xml:space="preserve">Данные районных и приравненных к ним судов города Астаны о продолжительности рассмотрения гражданских дел за 9 месяцев 2016 года </t>
  </si>
  <si>
    <t>Всего окончено от 2-х до 3-х месяцев</t>
  </si>
  <si>
    <t>Всего окончено от 6-ти до 12 месяцев</t>
  </si>
  <si>
    <t>Всего окончено от 3-х до 6 месяцев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</si>
</sst>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top" wrapText="1"/>
    </xf>
    <xf numFmtId="3" fontId="20" fillId="24" borderId="10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center" wrapText="1"/>
    </xf>
    <xf numFmtId="164" fontId="20" fillId="4" borderId="10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164" fontId="22" fillId="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0" fontId="17" fillId="22" borderId="10" xfId="0" applyFont="1" applyFill="1" applyBorder="1" applyAlignment="1">
      <alignment horizontal="center" vertical="top" wrapText="1"/>
    </xf>
    <xf numFmtId="0" fontId="18" fillId="22" borderId="10" xfId="0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center" wrapText="1"/>
    </xf>
    <xf numFmtId="164" fontId="20" fillId="22" borderId="10" xfId="0" applyNumberFormat="1" applyFont="1" applyFill="1" applyBorder="1" applyAlignment="1">
      <alignment horizontal="center" vertical="center" wrapText="1"/>
    </xf>
    <xf numFmtId="3" fontId="18" fillId="22" borderId="10" xfId="0" applyNumberFormat="1" applyFont="1" applyFill="1" applyBorder="1" applyAlignment="1">
      <alignment horizontal="center" vertical="center" wrapText="1"/>
    </xf>
    <xf numFmtId="164" fontId="22" fillId="22" borderId="10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center" wrapText="1"/>
    </xf>
    <xf numFmtId="164" fontId="20" fillId="7" borderId="10" xfId="0" applyNumberFormat="1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center" vertical="center" wrapText="1"/>
    </xf>
    <xf numFmtId="164" fontId="22" fillId="7" borderId="10" xfId="0" applyNumberFormat="1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top" wrapText="1"/>
    </xf>
    <xf numFmtId="0" fontId="17" fillId="11" borderId="10" xfId="0" applyFont="1" applyFill="1" applyBorder="1" applyAlignment="1">
      <alignment horizontal="center" vertical="top" wrapText="1"/>
    </xf>
    <xf numFmtId="3" fontId="19" fillId="11" borderId="10" xfId="0" applyNumberFormat="1" applyFont="1" applyFill="1" applyBorder="1" applyAlignment="1">
      <alignment horizontal="center" vertical="center" wrapText="1"/>
    </xf>
    <xf numFmtId="164" fontId="20" fillId="11" borderId="10" xfId="0" applyNumberFormat="1" applyFont="1" applyFill="1" applyBorder="1" applyAlignment="1">
      <alignment horizontal="center" vertical="center" wrapText="1"/>
    </xf>
    <xf numFmtId="3" fontId="18" fillId="11" borderId="10" xfId="0" applyNumberFormat="1" applyFont="1" applyFill="1" applyBorder="1" applyAlignment="1">
      <alignment horizontal="center" vertical="center" wrapText="1"/>
    </xf>
    <xf numFmtId="164" fontId="22" fillId="11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3" fontId="19" fillId="3" borderId="10" xfId="0" applyNumberFormat="1" applyFont="1" applyFill="1" applyBorder="1" applyAlignment="1">
      <alignment horizontal="center" vertical="center" wrapText="1"/>
    </xf>
    <xf numFmtId="164" fontId="20" fillId="3" borderId="10" xfId="0" applyNumberFormat="1" applyFont="1" applyFill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center" vertical="center" wrapText="1"/>
    </xf>
    <xf numFmtId="3" fontId="18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32.140625" style="3" customWidth="1"/>
    <col min="2" max="2" width="11.28125" style="5" customWidth="1"/>
    <col min="3" max="3" width="10.421875" style="5" customWidth="1"/>
    <col min="4" max="4" width="12.421875" style="5" customWidth="1"/>
    <col min="5" max="5" width="13.28125" style="5" customWidth="1"/>
    <col min="6" max="6" width="13.421875" style="5" customWidth="1"/>
    <col min="7" max="7" width="11.421875" style="5" customWidth="1"/>
    <col min="8" max="8" width="13.57421875" style="5" customWidth="1"/>
    <col min="9" max="9" width="11.140625" style="5" customWidth="1"/>
    <col min="10" max="10" width="12.8515625" style="5" customWidth="1"/>
    <col min="11" max="11" width="14.00390625" style="5" customWidth="1"/>
    <col min="12" max="12" width="10.57421875" style="5" customWidth="1"/>
    <col min="13" max="13" width="13.140625" style="5" customWidth="1"/>
    <col min="14" max="14" width="14.00390625" style="5" customWidth="1"/>
    <col min="15" max="15" width="11.00390625" style="5" customWidth="1"/>
    <col min="16" max="16" width="13.421875" style="5" customWidth="1"/>
    <col min="17" max="16384" width="9.140625" style="3" customWidth="1"/>
  </cols>
  <sheetData>
    <row r="1" spans="1:16" ht="31.5" customHeigh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76.5">
      <c r="A2" s="4" t="s">
        <v>0</v>
      </c>
      <c r="B2" s="4" t="s">
        <v>1</v>
      </c>
      <c r="C2" s="10" t="s">
        <v>2</v>
      </c>
      <c r="D2" s="20" t="s">
        <v>12</v>
      </c>
      <c r="E2" s="15" t="s">
        <v>3</v>
      </c>
      <c r="F2" s="21" t="s">
        <v>12</v>
      </c>
      <c r="G2" s="23" t="s">
        <v>4</v>
      </c>
      <c r="H2" s="22" t="s">
        <v>12</v>
      </c>
      <c r="I2" s="28" t="s">
        <v>14</v>
      </c>
      <c r="J2" s="29" t="s">
        <v>12</v>
      </c>
      <c r="K2" s="4" t="s">
        <v>5</v>
      </c>
      <c r="L2" s="34" t="s">
        <v>16</v>
      </c>
      <c r="M2" s="35" t="s">
        <v>12</v>
      </c>
      <c r="N2" s="4" t="s">
        <v>5</v>
      </c>
      <c r="O2" s="40" t="s">
        <v>15</v>
      </c>
      <c r="P2" s="41" t="s">
        <v>12</v>
      </c>
    </row>
    <row r="3" spans="1:16" ht="12.75">
      <c r="A3" s="1" t="s">
        <v>6</v>
      </c>
      <c r="B3" s="8">
        <v>13473</v>
      </c>
      <c r="C3" s="11">
        <v>3771</v>
      </c>
      <c r="D3" s="12">
        <f>C3*100/B3</f>
        <v>27.98931195724783</v>
      </c>
      <c r="E3" s="16">
        <v>4619</v>
      </c>
      <c r="F3" s="17">
        <f>E3*100/B3</f>
        <v>34.28338157797076</v>
      </c>
      <c r="G3" s="24">
        <v>4876</v>
      </c>
      <c r="H3" s="25">
        <f>G3*100/B3</f>
        <v>36.19090031915683</v>
      </c>
      <c r="I3" s="30">
        <v>171</v>
      </c>
      <c r="J3" s="31">
        <f>I3*100/B3</f>
        <v>1.2692050768203074</v>
      </c>
      <c r="K3" s="8">
        <v>36</v>
      </c>
      <c r="L3" s="36">
        <v>51</v>
      </c>
      <c r="M3" s="37">
        <f>L3*100/B3</f>
        <v>0.3785348474727232</v>
      </c>
      <c r="N3" s="8">
        <v>6</v>
      </c>
      <c r="O3" s="42">
        <v>0</v>
      </c>
      <c r="P3" s="43">
        <f>O3*100/B3</f>
        <v>0</v>
      </c>
    </row>
    <row r="4" spans="1:16" ht="12.75">
      <c r="A4" s="1" t="s">
        <v>7</v>
      </c>
      <c r="B4" s="8">
        <v>5327</v>
      </c>
      <c r="C4" s="11">
        <v>1059</v>
      </c>
      <c r="D4" s="12">
        <f>C4*100/B4</f>
        <v>19.879857330580062</v>
      </c>
      <c r="E4" s="16">
        <v>2020</v>
      </c>
      <c r="F4" s="17">
        <f>E4*100/B4</f>
        <v>37.92003003566735</v>
      </c>
      <c r="G4" s="24">
        <v>2140</v>
      </c>
      <c r="H4" s="25">
        <f>G4*100/B4</f>
        <v>40.172705087291156</v>
      </c>
      <c r="I4" s="30">
        <v>107</v>
      </c>
      <c r="J4" s="31">
        <f>I4*100/B4</f>
        <v>2.008635254364558</v>
      </c>
      <c r="K4" s="8">
        <v>1</v>
      </c>
      <c r="L4" s="36">
        <v>13</v>
      </c>
      <c r="M4" s="37">
        <f>L4*100/B4</f>
        <v>0.24403979725924535</v>
      </c>
      <c r="N4" s="8">
        <v>0</v>
      </c>
      <c r="O4" s="42">
        <v>0</v>
      </c>
      <c r="P4" s="43">
        <f>O4*100/B4</f>
        <v>0</v>
      </c>
    </row>
    <row r="5" spans="1:16" ht="12.75">
      <c r="A5" s="1" t="s">
        <v>8</v>
      </c>
      <c r="B5" s="8">
        <v>11524</v>
      </c>
      <c r="C5" s="11">
        <v>1829</v>
      </c>
      <c r="D5" s="12">
        <f>C5*100/B5</f>
        <v>15.871225269003817</v>
      </c>
      <c r="E5" s="16">
        <v>3752</v>
      </c>
      <c r="F5" s="17">
        <f>E5*100/B5</f>
        <v>32.55813953488372</v>
      </c>
      <c r="G5" s="24">
        <v>5723</v>
      </c>
      <c r="H5" s="25">
        <f>G5*100/B5</f>
        <v>49.66157584172162</v>
      </c>
      <c r="I5" s="30">
        <v>208</v>
      </c>
      <c r="J5" s="31">
        <f>I5*100/B5</f>
        <v>1.8049288441513363</v>
      </c>
      <c r="K5" s="8">
        <v>12</v>
      </c>
      <c r="L5" s="36">
        <v>50</v>
      </c>
      <c r="M5" s="37">
        <f>L5*100/B5</f>
        <v>0.4338771259979174</v>
      </c>
      <c r="N5" s="8">
        <v>6</v>
      </c>
      <c r="O5" s="42">
        <v>0</v>
      </c>
      <c r="P5" s="43">
        <f>O5*100/B5</f>
        <v>0</v>
      </c>
    </row>
    <row r="6" spans="1:16" ht="12.75">
      <c r="A6" s="1" t="s">
        <v>9</v>
      </c>
      <c r="B6" s="8">
        <v>11342</v>
      </c>
      <c r="C6" s="11">
        <v>1112</v>
      </c>
      <c r="D6" s="12">
        <f>C6*100/B6</f>
        <v>9.804267324986775</v>
      </c>
      <c r="E6" s="16">
        <v>6836</v>
      </c>
      <c r="F6" s="17">
        <f>E6*100/B6</f>
        <v>60.27155704461294</v>
      </c>
      <c r="G6" s="24">
        <v>3318</v>
      </c>
      <c r="H6" s="25">
        <f>G6*100/B6</f>
        <v>29.254099806030684</v>
      </c>
      <c r="I6" s="30">
        <v>73</v>
      </c>
      <c r="J6" s="31">
        <f>I6*100/B6</f>
        <v>0.643625462881326</v>
      </c>
      <c r="K6" s="8">
        <v>3</v>
      </c>
      <c r="L6" s="36">
        <v>0</v>
      </c>
      <c r="M6" s="37">
        <f>L6*100/B6</f>
        <v>0</v>
      </c>
      <c r="N6" s="8">
        <v>0</v>
      </c>
      <c r="O6" s="42">
        <v>4</v>
      </c>
      <c r="P6" s="44">
        <f>O6*100/B6</f>
        <v>0.03526714865103157</v>
      </c>
    </row>
    <row r="7" spans="1:16" ht="12.75">
      <c r="A7" s="1" t="s">
        <v>10</v>
      </c>
      <c r="B7" s="8">
        <v>548</v>
      </c>
      <c r="C7" s="11">
        <v>141</v>
      </c>
      <c r="D7" s="12">
        <f>C7*100/B7</f>
        <v>25.72992700729927</v>
      </c>
      <c r="E7" s="16">
        <v>329</v>
      </c>
      <c r="F7" s="17">
        <f>E7*100/B7</f>
        <v>60.03649635036496</v>
      </c>
      <c r="G7" s="24">
        <v>67</v>
      </c>
      <c r="H7" s="25">
        <f>G7*100/B7</f>
        <v>12.226277372262773</v>
      </c>
      <c r="I7" s="30">
        <v>11</v>
      </c>
      <c r="J7" s="31">
        <f>I7*100/B7</f>
        <v>2.0072992700729926</v>
      </c>
      <c r="K7" s="8">
        <v>0</v>
      </c>
      <c r="L7" s="36">
        <v>0</v>
      </c>
      <c r="M7" s="37">
        <f>L7*100/B7</f>
        <v>0</v>
      </c>
      <c r="N7" s="8">
        <v>0</v>
      </c>
      <c r="O7" s="42">
        <v>0</v>
      </c>
      <c r="P7" s="43">
        <f>O7*100/B7</f>
        <v>0</v>
      </c>
    </row>
    <row r="8" spans="1:16" ht="12.75">
      <c r="A8" s="2" t="s">
        <v>11</v>
      </c>
      <c r="B8" s="9">
        <v>42214</v>
      </c>
      <c r="C8" s="13">
        <v>7912</v>
      </c>
      <c r="D8" s="14">
        <f>C8*100/B8</f>
        <v>18.74259724262093</v>
      </c>
      <c r="E8" s="18">
        <v>17556</v>
      </c>
      <c r="F8" s="19">
        <f>E8*100/B8</f>
        <v>41.58809873501682</v>
      </c>
      <c r="G8" s="26">
        <v>16124</v>
      </c>
      <c r="H8" s="27">
        <f>G8*100/B8</f>
        <v>38.195859193632444</v>
      </c>
      <c r="I8" s="32">
        <v>570</v>
      </c>
      <c r="J8" s="33">
        <f>I8*100/B8</f>
        <v>1.3502629459421045</v>
      </c>
      <c r="K8" s="9">
        <v>52</v>
      </c>
      <c r="L8" s="38">
        <v>114</v>
      </c>
      <c r="M8" s="39">
        <f>L8*100/B8</f>
        <v>0.2700525891884209</v>
      </c>
      <c r="N8" s="9">
        <v>12</v>
      </c>
      <c r="O8" s="45">
        <v>4</v>
      </c>
      <c r="P8" s="46">
        <f>O8*100/B8</f>
        <v>0.00947552944520775</v>
      </c>
    </row>
  </sheetData>
  <sheetProtection/>
  <mergeCells count="1">
    <mergeCell ref="A1:P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707-0185</cp:lastModifiedBy>
  <cp:lastPrinted>2017-04-13T03:39:12Z</cp:lastPrinted>
  <dcterms:created xsi:type="dcterms:W3CDTF">2016-10-27T10:47:55Z</dcterms:created>
  <dcterms:modified xsi:type="dcterms:W3CDTF">2017-04-13T03:39:42Z</dcterms:modified>
  <cp:category/>
  <cp:version/>
  <cp:contentType/>
  <cp:contentStatus/>
</cp:coreProperties>
</file>